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ropbox\CINCOBOOKS\Jenny 2020 Office\cinco books warehouse-HQ\Employees\Laura\Showrooms\Cook Memorial Public Library\"/>
    </mc:Choice>
  </mc:AlternateContent>
  <xr:revisionPtr revIDLastSave="0" documentId="13_ncr:1_{8B9207BD-8B90-4E70-8E91-D1D34C05AE10}" xr6:coauthVersionLast="47" xr6:coauthVersionMax="47" xr10:uidLastSave="{00000000-0000-0000-0000-000000000000}"/>
  <bookViews>
    <workbookView xWindow="-98" yWindow="-98" windowWidth="22695" windowHeight="14476" xr2:uid="{4AEEBAD3-61EB-4D3B-B0EF-5DAE29768060}"/>
  </bookViews>
  <sheets>
    <sheet name="March 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19" i="1"/>
  <c r="K18" i="1"/>
  <c r="K32" i="1"/>
  <c r="K22" i="1"/>
  <c r="K38" i="1"/>
  <c r="K31" i="1"/>
  <c r="K30" i="1"/>
  <c r="K28" i="1"/>
  <c r="K16" i="1"/>
  <c r="K21" i="1"/>
  <c r="K17" i="1"/>
  <c r="K39" i="1"/>
  <c r="K34" i="1"/>
  <c r="K27" i="1"/>
  <c r="K35" i="1"/>
  <c r="K20" i="1"/>
  <c r="K23" i="1"/>
  <c r="K41" i="1"/>
  <c r="K29" i="1"/>
  <c r="K40" i="1"/>
  <c r="K37" i="1"/>
  <c r="K33" i="1"/>
  <c r="K24" i="1"/>
  <c r="K36" i="1"/>
  <c r="K26" i="1"/>
</calcChain>
</file>

<file path=xl/sharedStrings.xml><?xml version="1.0" encoding="utf-8"?>
<sst xmlns="http://schemas.openxmlformats.org/spreadsheetml/2006/main" count="170" uniqueCount="90">
  <si>
    <t>NAME</t>
  </si>
  <si>
    <t>Institution</t>
  </si>
  <si>
    <t>Billing address</t>
  </si>
  <si>
    <t>shipping address</t>
  </si>
  <si>
    <t xml:space="preserve">PO# </t>
  </si>
  <si>
    <t xml:space="preserve">Date </t>
  </si>
  <si>
    <t>ISBN</t>
  </si>
  <si>
    <t>TITLE</t>
  </si>
  <si>
    <t>FORMAT</t>
  </si>
  <si>
    <t>PUBLISHER</t>
  </si>
  <si>
    <t>AUTHOR</t>
  </si>
  <si>
    <t>Country</t>
  </si>
  <si>
    <t>Audience</t>
  </si>
  <si>
    <t>RELEASE</t>
  </si>
  <si>
    <t>LIST PRICE</t>
  </si>
  <si>
    <t>Qty</t>
  </si>
  <si>
    <t>total</t>
  </si>
  <si>
    <t>Spring 2026 New Publishers Showroom</t>
  </si>
  <si>
    <t>Belzi el sincuernos 1: Caos en la feria</t>
  </si>
  <si>
    <t>Boardbook</t>
  </si>
  <si>
    <t>Juventud</t>
  </si>
  <si>
    <t>Ben Clanton</t>
  </si>
  <si>
    <t>Hardcover</t>
  </si>
  <si>
    <t>Spain</t>
  </si>
  <si>
    <t>Argentina</t>
  </si>
  <si>
    <t>Pop-up</t>
  </si>
  <si>
    <t>Chile</t>
  </si>
  <si>
    <t>Amanuta</t>
  </si>
  <si>
    <t>Comments1</t>
  </si>
  <si>
    <t>Graphic Novel</t>
  </si>
  <si>
    <t>Alicia</t>
  </si>
  <si>
    <t>Gerbera</t>
  </si>
  <si>
    <t>Juvenile</t>
  </si>
  <si>
    <t>UK</t>
  </si>
  <si>
    <t>Lewis Carroll</t>
  </si>
  <si>
    <t>Nuestra galaxia: Primera aventura en el espacio</t>
  </si>
  <si>
    <t>Tutifruti</t>
  </si>
  <si>
    <t>Sue Lowell Gallion</t>
  </si>
  <si>
    <t>USA</t>
  </si>
  <si>
    <t>David Unger</t>
  </si>
  <si>
    <t>Green Seeds</t>
  </si>
  <si>
    <t>Topo Pecoso / Moley Mole</t>
  </si>
  <si>
    <t>Guatemala</t>
  </si>
  <si>
    <t>Lawrence Schimel</t>
  </si>
  <si>
    <t>Egales</t>
  </si>
  <si>
    <t>Pronto por la mañana</t>
  </si>
  <si>
    <t>Mi árbol, mi casa. Gorrion</t>
  </si>
  <si>
    <t>Canizales</t>
  </si>
  <si>
    <t>Pequeno Editor</t>
  </si>
  <si>
    <t>Colombia</t>
  </si>
  <si>
    <t>Mi árbol, mi casa. Ardilla</t>
  </si>
  <si>
    <t>Mi árbol, mi casa. Loro</t>
  </si>
  <si>
    <t>Mi árbol, mi casa. Hormiga</t>
  </si>
  <si>
    <t>Mi árbol, mi casa. Conejo</t>
  </si>
  <si>
    <t>Mi árbol, mi casa. Mono</t>
  </si>
  <si>
    <t>Mi árbol, mi casa. Camaleón</t>
  </si>
  <si>
    <t>Mi árbol, mi casa. Pájaro Carpintero</t>
  </si>
  <si>
    <t>Siento el viento</t>
  </si>
  <si>
    <t>Gracia Gonzalez</t>
  </si>
  <si>
    <t>Puerto Rico</t>
  </si>
  <si>
    <t>Un Libro De Narval Y Medu: Narval Unicornio Marino</t>
  </si>
  <si>
    <t>Gemma Brie</t>
  </si>
  <si>
    <t>Alvaro López Martín</t>
  </si>
  <si>
    <t>Diabolo</t>
  </si>
  <si>
    <t>La princesa Mononoke</t>
  </si>
  <si>
    <t>La Maleta</t>
  </si>
  <si>
    <t>Cristina Expósito Escalona</t>
  </si>
  <si>
    <t>El Trabajo Mas Dificil del Mundo</t>
  </si>
  <si>
    <t>Javi Alfonso</t>
  </si>
  <si>
    <t>Aleta Ediciones</t>
  </si>
  <si>
    <t>Catbeth</t>
  </si>
  <si>
    <t>Claraboya</t>
  </si>
  <si>
    <t>Angeles Quinteros</t>
  </si>
  <si>
    <t>Esto Y Aquello</t>
  </si>
  <si>
    <t>La Bonita</t>
  </si>
  <si>
    <t>Magdalena Guerrero y María José Poblete</t>
  </si>
  <si>
    <t>Somos diversidad</t>
  </si>
  <si>
    <t>Mi Voz (Boardbook)</t>
  </si>
  <si>
    <t>Jose Fragoso</t>
  </si>
  <si>
    <t>Lloronas del carbón: Una lira a la memoria minera</t>
  </si>
  <si>
    <t>Lorena Fuentes Cannobbio</t>
  </si>
  <si>
    <t>Familia de palabras</t>
  </si>
  <si>
    <t>Sandra Siemens</t>
  </si>
  <si>
    <t>Érase una vez y mucho más será</t>
  </si>
  <si>
    <t>Leetra</t>
  </si>
  <si>
    <t>Johanna Shaible</t>
  </si>
  <si>
    <t>Switzerland</t>
  </si>
  <si>
    <t>Amor</t>
  </si>
  <si>
    <t>Jorge Luján</t>
  </si>
  <si>
    <t>Cook Memorial Public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</si>
</sst>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0"/>
      <name val="Calibri"/>
      <family val="2"/>
    </font>
    <font>
      <b/>
      <sz val="18"/>
      <color theme="3"/>
      <name val="Aptos Display"/>
      <family val="2"/>
      <scheme val="maj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4" xfId="0" applyFont="1" applyBorder="1"/>
    <xf numFmtId="0" fontId="7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2" fontId="3" fillId="0" borderId="5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44" fontId="3" fillId="0" borderId="5" xfId="1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3" fillId="0" borderId="8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44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Currency" xfId="1" builtinId="4"/>
    <cellStyle name="Currency 2" xfId="3" xr:uid="{887B802F-A59B-4A97-896E-756E95CD6606}"/>
    <cellStyle name="Normal" xfId="0" builtinId="0"/>
    <cellStyle name="Title 2" xfId="2" xr:uid="{30965036-35AC-48D2-93D3-81BD69AE4BE1}"/>
  </cellStyles>
  <dxfs count="14">
    <dxf>
      <font>
        <b/>
      </font>
      <alignment horizontal="center" textRotation="0" wrapText="0" indent="0" justifyLastLine="0" shrinkToFit="0" readingOrder="0"/>
    </dxf>
    <dxf>
      <font>
        <b/>
      </font>
      <numFmt numFmtId="34" formatCode="_(&quot;$&quot;* #,##0.00_);_(&quot;$&quot;* \(#,##0.00\);_(&quot;$&quot;* &quot;-&quot;??_);_(@_)"/>
      <alignment horizontal="center" textRotation="0" wrapText="0" indent="0" justifyLastLine="0" shrinkToFit="0" readingOrder="0"/>
      <border outline="0">
        <left style="thin">
          <color theme="4" tint="0.39997558519241921"/>
        </left>
      </border>
    </dxf>
    <dxf>
      <font>
        <b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  <border outline="0">
        <right style="thin">
          <color theme="4" tint="0.39997558519241921"/>
        </right>
      </border>
    </dxf>
    <dxf>
      <font>
        <b/>
      </font>
      <alignment horizontal="center" textRotation="0" wrapText="0" indent="0" justifyLastLine="0" shrinkToFit="0" readingOrder="0"/>
    </dxf>
    <dxf>
      <font>
        <b/>
      </font>
      <alignment horizontal="center" textRotation="0" wrapText="0" indent="0" justifyLastLine="0" shrinkToFit="0" readingOrder="0"/>
    </dxf>
    <dxf>
      <font>
        <b/>
      </font>
      <alignment horizontal="center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</font>
      <alignment horizontal="center" textRotation="0" wrapText="0" indent="0" justifyLastLine="0" shrinkToFit="0" readingOrder="0"/>
    </dxf>
    <dxf>
      <font>
        <b/>
      </font>
      <alignment horizontal="center" textRotation="0" wrapText="0" indent="0" justifyLastLine="0" shrinkToFit="0" readingOrder="0"/>
    </dxf>
    <dxf>
      <font>
        <b/>
      </font>
      <alignment horizontal="center" textRotation="0" wrapText="0" indent="0" justifyLastLine="0" shrinkToFit="0" readingOrder="0"/>
    </dxf>
    <dxf>
      <font>
        <b/>
      </font>
      <alignment horizontal="center" textRotation="0" wrapText="0" indent="0" justifyLastLine="0" shrinkToFit="0" readingOrder="0"/>
    </dxf>
    <dxf>
      <font>
        <b/>
      </font>
      <alignment horizontal="center" textRotation="0" wrapText="0" indent="0" justifyLastLine="0" shrinkToFit="0" readingOrder="0"/>
    </dxf>
    <dxf>
      <font>
        <b/>
        <family val="2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4</xdr:col>
      <xdr:colOff>530770</xdr:colOff>
      <xdr:row>7</xdr:row>
      <xdr:rowOff>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C1927-B744-4610-8704-97158F4A5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" y="0"/>
          <a:ext cx="6199505" cy="12675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82202A-E63E-4C8C-A1D8-19F88D6071C6}" name="Table1" displayName="Table1" ref="A15:L41" totalsRowShown="0" headerRowDxfId="13" dataDxfId="12">
  <autoFilter ref="A15:L41" xr:uid="{DECC28CA-0B65-4604-87E1-C9923FDBDDA0}"/>
  <sortState xmlns:xlrd2="http://schemas.microsoft.com/office/spreadsheetml/2017/richdata2" ref="A16:L41">
    <sortCondition ref="B15:B41"/>
  </sortState>
  <tableColumns count="12">
    <tableColumn id="1" xr3:uid="{19CAB57D-32C9-40D7-AE0B-39C7DC2E22B2}" name="ISBN" dataDxfId="11"/>
    <tableColumn id="2" xr3:uid="{030BB5F6-66C4-4ADE-92B0-DB4DFF432DDA}" name="TITLE" dataDxfId="10"/>
    <tableColumn id="3" xr3:uid="{FFCACF3A-6FE5-4CEF-8C86-C6594433D63E}" name="FORMAT" dataDxfId="9"/>
    <tableColumn id="4" xr3:uid="{354C9907-B342-40F9-A66B-8F693B2C3711}" name="PUBLISHER" dataDxfId="8"/>
    <tableColumn id="5" xr3:uid="{0686B6D8-1689-465C-9E2D-22CFC3139CB7}" name="AUTHOR" dataDxfId="7"/>
    <tableColumn id="6" xr3:uid="{3649477B-3543-4DB3-A665-C2302F1EBCEF}" name="Country" dataDxfId="6"/>
    <tableColumn id="7" xr3:uid="{6E96C504-AFA2-4C44-BCB7-F3A066D5A85A}" name="Audience" dataDxfId="5"/>
    <tableColumn id="8" xr3:uid="{F6FFADB7-FF55-4D81-A40B-075FEE54D1E6}" name="RELEASE" dataDxfId="4"/>
    <tableColumn id="9" xr3:uid="{D0C0D8EF-B6A7-4B40-AD56-739D77F276FA}" name="LIST PRICE" dataDxfId="3" dataCellStyle="Currency"/>
    <tableColumn id="10" xr3:uid="{C931A865-2AE3-4AB0-A408-6065E9E050D8}" name="Qty" dataDxfId="2"/>
    <tableColumn id="11" xr3:uid="{B7212AB8-DE05-403A-B712-DF1C2ED3C73A}" name="total" dataDxfId="1">
      <calculatedColumnFormula>Table1[[#This Row],[LIST PRICE]]*J16</calculatedColumnFormula>
    </tableColumn>
    <tableColumn id="12" xr3:uid="{50DCE10E-11EE-40C5-B515-3DAF82028713}" name="Comments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D3C1-9992-4DD7-8932-90698C343CD0}">
  <sheetPr>
    <pageSetUpPr fitToPage="1"/>
  </sheetPr>
  <dimension ref="A9:L41"/>
  <sheetViews>
    <sheetView tabSelected="1" topLeftCell="A5" zoomScale="139" workbookViewId="0">
      <selection activeCell="B41" sqref="B41"/>
    </sheetView>
  </sheetViews>
  <sheetFormatPr defaultRowHeight="14.25" x14ac:dyDescent="0.45"/>
  <cols>
    <col min="1" max="1" width="23.1328125" customWidth="1"/>
    <col min="2" max="2" width="29.1328125" customWidth="1"/>
    <col min="3" max="3" width="14.1328125" style="5" customWidth="1"/>
    <col min="4" max="4" width="14.86328125" style="5" customWidth="1"/>
    <col min="5" max="5" width="13.19921875" style="5" customWidth="1"/>
    <col min="6" max="6" width="14.1328125" customWidth="1"/>
    <col min="7" max="7" width="13.86328125" style="5" customWidth="1"/>
    <col min="8" max="8" width="11.53125" customWidth="1"/>
    <col min="9" max="9" width="11.86328125" customWidth="1"/>
    <col min="11" max="11" width="14.53125" customWidth="1"/>
    <col min="12" max="12" width="38.796875" customWidth="1"/>
  </cols>
  <sheetData>
    <row r="9" spans="1:12" ht="18" x14ac:dyDescent="0.55000000000000004">
      <c r="A9" s="21" t="s">
        <v>17</v>
      </c>
      <c r="B9" s="22"/>
      <c r="C9" s="22"/>
      <c r="D9" s="22"/>
      <c r="E9" s="22"/>
      <c r="F9" s="22"/>
      <c r="G9" s="22"/>
      <c r="H9" s="23"/>
    </row>
    <row r="10" spans="1:12" x14ac:dyDescent="0.45">
      <c r="A10" s="1" t="s">
        <v>0</v>
      </c>
      <c r="B10" s="24"/>
      <c r="C10" s="19"/>
      <c r="D10" s="19"/>
      <c r="E10" s="19"/>
      <c r="F10" s="19"/>
      <c r="G10" s="19"/>
      <c r="H10" s="20"/>
    </row>
    <row r="11" spans="1:12" x14ac:dyDescent="0.45">
      <c r="A11" s="1" t="s">
        <v>1</v>
      </c>
      <c r="B11" s="24" t="s">
        <v>89</v>
      </c>
      <c r="C11" s="19"/>
      <c r="D11" s="19"/>
      <c r="E11" s="19"/>
      <c r="F11" s="19"/>
      <c r="G11" s="19"/>
      <c r="H11" s="20"/>
    </row>
    <row r="12" spans="1:12" x14ac:dyDescent="0.45">
      <c r="A12" s="1" t="s">
        <v>2</v>
      </c>
      <c r="B12" s="25"/>
      <c r="C12" s="26"/>
      <c r="D12" s="26"/>
      <c r="E12" s="26"/>
      <c r="F12" s="26"/>
      <c r="G12" s="26"/>
      <c r="H12" s="27"/>
    </row>
    <row r="13" spans="1:12" x14ac:dyDescent="0.45">
      <c r="A13" s="1" t="s">
        <v>3</v>
      </c>
      <c r="B13" s="25"/>
      <c r="C13" s="26"/>
      <c r="D13" s="26"/>
      <c r="E13" s="26"/>
      <c r="F13" s="26"/>
      <c r="G13" s="26"/>
      <c r="H13" s="27"/>
    </row>
    <row r="14" spans="1:12" x14ac:dyDescent="0.45">
      <c r="A14" s="1" t="s">
        <v>4</v>
      </c>
      <c r="B14" s="1"/>
      <c r="C14" s="16" t="s">
        <v>5</v>
      </c>
      <c r="D14" s="17"/>
      <c r="E14" s="16">
        <v>46155</v>
      </c>
      <c r="F14" s="18"/>
      <c r="G14" s="19"/>
      <c r="H14" s="20"/>
    </row>
    <row r="15" spans="1:12" s="5" customFormat="1" x14ac:dyDescent="0.45">
      <c r="A15" s="2" t="s">
        <v>6</v>
      </c>
      <c r="B15" s="3" t="s">
        <v>7</v>
      </c>
      <c r="C15" s="3" t="s">
        <v>8</v>
      </c>
      <c r="D15" s="3" t="s">
        <v>9</v>
      </c>
      <c r="E15" s="3" t="s">
        <v>10</v>
      </c>
      <c r="F15" s="3" t="s">
        <v>11</v>
      </c>
      <c r="G15" s="9" t="s">
        <v>12</v>
      </c>
      <c r="H15" s="3" t="s">
        <v>13</v>
      </c>
      <c r="I15" s="3" t="s">
        <v>14</v>
      </c>
      <c r="J15" s="4" t="s">
        <v>15</v>
      </c>
      <c r="K15" s="3" t="s">
        <v>16</v>
      </c>
      <c r="L15" s="5" t="s">
        <v>28</v>
      </c>
    </row>
    <row r="16" spans="1:12" s="5" customFormat="1" x14ac:dyDescent="0.45">
      <c r="A16" s="8">
        <v>9786316506320</v>
      </c>
      <c r="B16" s="15" t="s">
        <v>30</v>
      </c>
      <c r="C16" s="7" t="s">
        <v>25</v>
      </c>
      <c r="D16" s="7" t="s">
        <v>31</v>
      </c>
      <c r="E16" s="7" t="s">
        <v>34</v>
      </c>
      <c r="F16" s="7" t="s">
        <v>33</v>
      </c>
      <c r="G16" s="7" t="s">
        <v>32</v>
      </c>
      <c r="H16" s="7">
        <v>2025</v>
      </c>
      <c r="I16" s="10">
        <v>84.95</v>
      </c>
      <c r="J16" s="11"/>
      <c r="K16" s="12">
        <f>Table1[[#This Row],[LIST PRICE]]*J16</f>
        <v>0</v>
      </c>
      <c r="L16" s="6"/>
    </row>
    <row r="17" spans="1:12" s="5" customFormat="1" x14ac:dyDescent="0.45">
      <c r="A17" s="8">
        <v>9789569825217</v>
      </c>
      <c r="B17" s="15" t="s">
        <v>87</v>
      </c>
      <c r="C17" s="7" t="s">
        <v>22</v>
      </c>
      <c r="D17" s="7" t="s">
        <v>71</v>
      </c>
      <c r="E17" s="7" t="s">
        <v>88</v>
      </c>
      <c r="F17" s="7" t="s">
        <v>24</v>
      </c>
      <c r="G17" s="7" t="s">
        <v>32</v>
      </c>
      <c r="H17" s="7">
        <v>2022</v>
      </c>
      <c r="I17" s="10">
        <v>22.95</v>
      </c>
      <c r="J17" s="13"/>
      <c r="K17" s="14">
        <f>Table1[[#This Row],[LIST PRICE]]*J17</f>
        <v>0</v>
      </c>
      <c r="L17" s="6"/>
    </row>
    <row r="18" spans="1:12" s="5" customFormat="1" x14ac:dyDescent="0.45">
      <c r="A18" s="8">
        <v>9788426148834</v>
      </c>
      <c r="B18" s="15" t="s">
        <v>18</v>
      </c>
      <c r="C18" s="7" t="s">
        <v>22</v>
      </c>
      <c r="D18" s="7" t="s">
        <v>20</v>
      </c>
      <c r="E18" s="7" t="s">
        <v>61</v>
      </c>
      <c r="F18" s="7" t="s">
        <v>23</v>
      </c>
      <c r="G18" s="7" t="s">
        <v>32</v>
      </c>
      <c r="H18" s="7">
        <v>2024</v>
      </c>
      <c r="I18" s="10">
        <v>26.95</v>
      </c>
      <c r="J18" s="13"/>
      <c r="K18" s="14">
        <f>Table1[[#This Row],[LIST PRICE]]*J18</f>
        <v>0</v>
      </c>
      <c r="L18" s="6"/>
    </row>
    <row r="19" spans="1:12" s="5" customFormat="1" x14ac:dyDescent="0.45">
      <c r="A19" s="8">
        <v>9788418589249</v>
      </c>
      <c r="B19" s="15" t="s">
        <v>70</v>
      </c>
      <c r="C19" s="7" t="s">
        <v>29</v>
      </c>
      <c r="D19" s="7" t="s">
        <v>69</v>
      </c>
      <c r="E19" s="7" t="s">
        <v>68</v>
      </c>
      <c r="F19" s="7" t="s">
        <v>23</v>
      </c>
      <c r="G19" s="7" t="s">
        <v>32</v>
      </c>
      <c r="H19" s="7">
        <v>2023</v>
      </c>
      <c r="I19" s="10">
        <v>26.95</v>
      </c>
      <c r="J19" s="13"/>
      <c r="K19" s="14">
        <f>Table1[[#This Row],[LIST PRICE]]*J19</f>
        <v>0</v>
      </c>
      <c r="L19" s="6"/>
    </row>
    <row r="20" spans="1:12" s="5" customFormat="1" x14ac:dyDescent="0.45">
      <c r="A20" s="8">
        <v>9788418232510</v>
      </c>
      <c r="B20" s="15" t="s">
        <v>67</v>
      </c>
      <c r="C20" s="7" t="s">
        <v>22</v>
      </c>
      <c r="D20" s="7" t="s">
        <v>65</v>
      </c>
      <c r="E20" s="7" t="s">
        <v>66</v>
      </c>
      <c r="F20" s="7" t="s">
        <v>23</v>
      </c>
      <c r="G20" s="7" t="s">
        <v>32</v>
      </c>
      <c r="H20" s="7">
        <v>2024</v>
      </c>
      <c r="I20" s="10">
        <v>23.95</v>
      </c>
      <c r="J20" s="13"/>
      <c r="K20" s="14">
        <f>Table1[[#This Row],[LIST PRICE]]*J20</f>
        <v>0</v>
      </c>
      <c r="L20" s="6"/>
    </row>
    <row r="21" spans="1:12" s="5" customFormat="1" x14ac:dyDescent="0.45">
      <c r="A21" s="8">
        <v>9786078689125</v>
      </c>
      <c r="B21" s="15" t="s">
        <v>83</v>
      </c>
      <c r="C21" s="7" t="s">
        <v>22</v>
      </c>
      <c r="D21" s="7" t="s">
        <v>84</v>
      </c>
      <c r="E21" s="7" t="s">
        <v>85</v>
      </c>
      <c r="F21" s="7" t="s">
        <v>86</v>
      </c>
      <c r="G21" s="7" t="s">
        <v>32</v>
      </c>
      <c r="H21" s="7">
        <v>2021</v>
      </c>
      <c r="I21" s="10">
        <v>22.95</v>
      </c>
      <c r="J21" s="13"/>
      <c r="K21" s="14">
        <f>Table1[[#This Row],[LIST PRICE]]*J21</f>
        <v>0</v>
      </c>
      <c r="L21" s="6"/>
    </row>
    <row r="22" spans="1:12" s="5" customFormat="1" x14ac:dyDescent="0.45">
      <c r="A22" s="8">
        <v>9789569825286</v>
      </c>
      <c r="B22" s="15" t="s">
        <v>73</v>
      </c>
      <c r="C22" s="7" t="s">
        <v>22</v>
      </c>
      <c r="D22" s="7" t="s">
        <v>71</v>
      </c>
      <c r="E22" s="7" t="s">
        <v>72</v>
      </c>
      <c r="F22" s="7" t="s">
        <v>26</v>
      </c>
      <c r="G22" s="7" t="s">
        <v>32</v>
      </c>
      <c r="H22" s="7">
        <v>2022</v>
      </c>
      <c r="I22" s="10">
        <v>22.95</v>
      </c>
      <c r="J22" s="13"/>
      <c r="K22" s="14">
        <f>Table1[[#This Row],[LIST PRICE]]*J22</f>
        <v>0</v>
      </c>
      <c r="L22" s="6"/>
    </row>
    <row r="23" spans="1:12" s="5" customFormat="1" x14ac:dyDescent="0.45">
      <c r="A23" s="8">
        <v>9789569825309</v>
      </c>
      <c r="B23" s="15" t="s">
        <v>81</v>
      </c>
      <c r="C23" s="7" t="s">
        <v>22</v>
      </c>
      <c r="D23" s="7" t="s">
        <v>71</v>
      </c>
      <c r="E23" s="7" t="s">
        <v>82</v>
      </c>
      <c r="F23" s="7" t="s">
        <v>24</v>
      </c>
      <c r="G23" s="7" t="s">
        <v>32</v>
      </c>
      <c r="H23" s="7">
        <v>2023</v>
      </c>
      <c r="I23" s="10">
        <v>22.95</v>
      </c>
      <c r="J23" s="13"/>
      <c r="K23" s="14">
        <f>Table1[[#This Row],[LIST PRICE]]*J23</f>
        <v>0</v>
      </c>
      <c r="L23" s="6"/>
    </row>
    <row r="24" spans="1:12" s="5" customFormat="1" x14ac:dyDescent="0.45">
      <c r="A24" s="8">
        <v>9788418320774</v>
      </c>
      <c r="B24" s="15" t="s">
        <v>64</v>
      </c>
      <c r="C24" s="7" t="s">
        <v>22</v>
      </c>
      <c r="D24" s="7" t="s">
        <v>63</v>
      </c>
      <c r="E24" s="7" t="s">
        <v>62</v>
      </c>
      <c r="F24" s="7" t="s">
        <v>23</v>
      </c>
      <c r="G24" s="7" t="s">
        <v>32</v>
      </c>
      <c r="H24" s="7">
        <v>2022</v>
      </c>
      <c r="I24" s="10">
        <v>38.950000000000003</v>
      </c>
      <c r="J24" s="13"/>
      <c r="K24" s="14">
        <f>Table1[[#This Row],[LIST PRICE]]*J24</f>
        <v>0</v>
      </c>
      <c r="L24" s="6"/>
    </row>
    <row r="25" spans="1:12" s="5" customFormat="1" x14ac:dyDescent="0.45">
      <c r="A25" s="8">
        <v>9789569825620</v>
      </c>
      <c r="B25" s="15" t="s">
        <v>79</v>
      </c>
      <c r="C25" s="7" t="s">
        <v>22</v>
      </c>
      <c r="D25" s="7" t="s">
        <v>71</v>
      </c>
      <c r="E25" s="7" t="s">
        <v>80</v>
      </c>
      <c r="F25" s="7" t="s">
        <v>26</v>
      </c>
      <c r="G25" s="7" t="s">
        <v>32</v>
      </c>
      <c r="H25" s="7">
        <v>2025</v>
      </c>
      <c r="I25" s="10">
        <v>22.95</v>
      </c>
      <c r="J25" s="13"/>
      <c r="K25" s="14">
        <f>Table1[[#This Row],[LIST PRICE]]*J25</f>
        <v>0</v>
      </c>
      <c r="L25" s="6"/>
    </row>
    <row r="26" spans="1:12" s="5" customFormat="1" x14ac:dyDescent="0.45">
      <c r="A26" s="8">
        <v>9789877911060</v>
      </c>
      <c r="B26" s="15" t="s">
        <v>50</v>
      </c>
      <c r="C26" s="7" t="s">
        <v>19</v>
      </c>
      <c r="D26" s="7" t="s">
        <v>48</v>
      </c>
      <c r="E26" s="7" t="s">
        <v>47</v>
      </c>
      <c r="F26" s="7" t="s">
        <v>49</v>
      </c>
      <c r="G26" s="7" t="s">
        <v>32</v>
      </c>
      <c r="H26" s="7">
        <v>2025</v>
      </c>
      <c r="I26" s="10">
        <v>15.95</v>
      </c>
      <c r="J26" s="13"/>
      <c r="K26" s="14">
        <f>Table1[[#This Row],[LIST PRICE]]*J26</f>
        <v>0</v>
      </c>
      <c r="L26" s="6"/>
    </row>
    <row r="27" spans="1:12" s="5" customFormat="1" x14ac:dyDescent="0.45">
      <c r="A27" s="8">
        <v>9789877910995</v>
      </c>
      <c r="B27" s="15" t="s">
        <v>55</v>
      </c>
      <c r="C27" s="7" t="s">
        <v>19</v>
      </c>
      <c r="D27" s="7" t="s">
        <v>48</v>
      </c>
      <c r="E27" s="7" t="s">
        <v>47</v>
      </c>
      <c r="F27" s="7" t="s">
        <v>49</v>
      </c>
      <c r="G27" s="7" t="s">
        <v>32</v>
      </c>
      <c r="H27" s="7">
        <v>2023</v>
      </c>
      <c r="I27" s="10">
        <v>15.95</v>
      </c>
      <c r="J27" s="13"/>
      <c r="K27" s="14">
        <f>Table1[[#This Row],[LIST PRICE]]*J27</f>
        <v>0</v>
      </c>
      <c r="L27" s="6"/>
    </row>
    <row r="28" spans="1:12" s="5" customFormat="1" x14ac:dyDescent="0.45">
      <c r="A28" s="8">
        <v>9789877911053</v>
      </c>
      <c r="B28" s="15" t="s">
        <v>53</v>
      </c>
      <c r="C28" s="7" t="s">
        <v>19</v>
      </c>
      <c r="D28" s="7" t="s">
        <v>48</v>
      </c>
      <c r="E28" s="7" t="s">
        <v>47</v>
      </c>
      <c r="F28" s="7" t="s">
        <v>49</v>
      </c>
      <c r="G28" s="7" t="s">
        <v>32</v>
      </c>
      <c r="H28" s="7">
        <v>2024</v>
      </c>
      <c r="I28" s="10">
        <v>15.95</v>
      </c>
      <c r="J28" s="13"/>
      <c r="K28" s="14">
        <f>Table1[[#This Row],[LIST PRICE]]*J28</f>
        <v>0</v>
      </c>
      <c r="L28" s="6"/>
    </row>
    <row r="29" spans="1:12" s="5" customFormat="1" x14ac:dyDescent="0.45">
      <c r="A29" s="8">
        <v>9789877911268</v>
      </c>
      <c r="B29" s="15" t="s">
        <v>46</v>
      </c>
      <c r="C29" s="7" t="s">
        <v>19</v>
      </c>
      <c r="D29" s="7" t="s">
        <v>48</v>
      </c>
      <c r="E29" s="7" t="s">
        <v>47</v>
      </c>
      <c r="F29" s="7" t="s">
        <v>49</v>
      </c>
      <c r="G29" s="7" t="s">
        <v>32</v>
      </c>
      <c r="H29" s="7">
        <v>2025</v>
      </c>
      <c r="I29" s="10">
        <v>15.95</v>
      </c>
      <c r="J29" s="13"/>
      <c r="K29" s="14">
        <f>Table1[[#This Row],[LIST PRICE]]*J29</f>
        <v>0</v>
      </c>
      <c r="L29" s="6"/>
    </row>
    <row r="30" spans="1:12" s="5" customFormat="1" x14ac:dyDescent="0.45">
      <c r="A30" s="8">
        <v>9789877910964</v>
      </c>
      <c r="B30" s="15" t="s">
        <v>52</v>
      </c>
      <c r="C30" s="7" t="s">
        <v>19</v>
      </c>
      <c r="D30" s="7" t="s">
        <v>48</v>
      </c>
      <c r="E30" s="7" t="s">
        <v>47</v>
      </c>
      <c r="F30" s="7" t="s">
        <v>49</v>
      </c>
      <c r="G30" s="7" t="s">
        <v>32</v>
      </c>
      <c r="H30" s="7">
        <v>2024</v>
      </c>
      <c r="I30" s="10">
        <v>15.95</v>
      </c>
      <c r="J30" s="13"/>
      <c r="K30" s="14">
        <f>Table1[[#This Row],[LIST PRICE]]*J30</f>
        <v>0</v>
      </c>
      <c r="L30" s="6"/>
    </row>
    <row r="31" spans="1:12" s="5" customFormat="1" x14ac:dyDescent="0.45">
      <c r="A31" s="8">
        <v>9789877911251</v>
      </c>
      <c r="B31" s="15" t="s">
        <v>51</v>
      </c>
      <c r="C31" s="7" t="s">
        <v>19</v>
      </c>
      <c r="D31" s="7" t="s">
        <v>48</v>
      </c>
      <c r="E31" s="7" t="s">
        <v>47</v>
      </c>
      <c r="F31" s="7" t="s">
        <v>49</v>
      </c>
      <c r="G31" s="7" t="s">
        <v>32</v>
      </c>
      <c r="H31" s="7">
        <v>2025</v>
      </c>
      <c r="I31" s="10">
        <v>15.95</v>
      </c>
      <c r="J31" s="13"/>
      <c r="K31" s="14">
        <f>Table1[[#This Row],[LIST PRICE]]*J31</f>
        <v>0</v>
      </c>
      <c r="L31" s="6"/>
    </row>
    <row r="32" spans="1:12" s="5" customFormat="1" x14ac:dyDescent="0.45">
      <c r="A32" s="8">
        <v>9789877910988</v>
      </c>
      <c r="B32" s="15" t="s">
        <v>54</v>
      </c>
      <c r="C32" s="7" t="s">
        <v>19</v>
      </c>
      <c r="D32" s="7" t="s">
        <v>48</v>
      </c>
      <c r="E32" s="7" t="s">
        <v>47</v>
      </c>
      <c r="F32" s="7" t="s">
        <v>49</v>
      </c>
      <c r="G32" s="7" t="s">
        <v>32</v>
      </c>
      <c r="H32" s="7">
        <v>2023</v>
      </c>
      <c r="I32" s="10">
        <v>15.95</v>
      </c>
      <c r="J32" s="13"/>
      <c r="K32" s="14">
        <f>Table1[[#This Row],[LIST PRICE]]*J32</f>
        <v>0</v>
      </c>
      <c r="L32" s="6"/>
    </row>
    <row r="33" spans="1:12" s="5" customFormat="1" x14ac:dyDescent="0.45">
      <c r="A33" s="8">
        <v>9789877910971</v>
      </c>
      <c r="B33" s="15" t="s">
        <v>56</v>
      </c>
      <c r="C33" s="7" t="s">
        <v>19</v>
      </c>
      <c r="D33" s="7" t="s">
        <v>48</v>
      </c>
      <c r="E33" s="7" t="s">
        <v>47</v>
      </c>
      <c r="F33" s="7" t="s">
        <v>49</v>
      </c>
      <c r="G33" s="7" t="s">
        <v>32</v>
      </c>
      <c r="H33" s="7">
        <v>2023</v>
      </c>
      <c r="I33" s="10">
        <v>15.95</v>
      </c>
      <c r="J33" s="13"/>
      <c r="K33" s="14">
        <f>Table1[[#This Row],[LIST PRICE]]*J33</f>
        <v>0</v>
      </c>
      <c r="L33" s="6"/>
    </row>
    <row r="34" spans="1:12" s="5" customFormat="1" x14ac:dyDescent="0.45">
      <c r="A34" s="8">
        <v>9781513631523</v>
      </c>
      <c r="B34" s="15" t="s">
        <v>77</v>
      </c>
      <c r="C34" s="7" t="s">
        <v>19</v>
      </c>
      <c r="D34" s="7" t="s">
        <v>40</v>
      </c>
      <c r="E34" s="7" t="s">
        <v>78</v>
      </c>
      <c r="F34" s="7" t="s">
        <v>38</v>
      </c>
      <c r="G34" s="7" t="s">
        <v>32</v>
      </c>
      <c r="H34" s="7">
        <v>2018</v>
      </c>
      <c r="I34" s="10">
        <v>15.95</v>
      </c>
      <c r="J34" s="13"/>
      <c r="K34" s="14">
        <f>Table1[[#This Row],[LIST PRICE]]*J34</f>
        <v>0</v>
      </c>
      <c r="L34" s="6"/>
    </row>
    <row r="35" spans="1:12" s="5" customFormat="1" x14ac:dyDescent="0.45">
      <c r="A35" s="8">
        <v>9788412795639</v>
      </c>
      <c r="B35" s="15" t="s">
        <v>35</v>
      </c>
      <c r="C35" s="7" t="s">
        <v>19</v>
      </c>
      <c r="D35" s="7" t="s">
        <v>36</v>
      </c>
      <c r="E35" s="7" t="s">
        <v>37</v>
      </c>
      <c r="F35" s="7" t="s">
        <v>38</v>
      </c>
      <c r="G35" s="7" t="s">
        <v>32</v>
      </c>
      <c r="H35" s="7">
        <v>2024</v>
      </c>
      <c r="I35" s="10">
        <v>32.950000000000003</v>
      </c>
      <c r="J35" s="13"/>
      <c r="K35" s="14">
        <f>Table1[[#This Row],[LIST PRICE]]*J35</f>
        <v>0</v>
      </c>
      <c r="L35" s="6"/>
    </row>
    <row r="36" spans="1:12" s="5" customFormat="1" x14ac:dyDescent="0.45">
      <c r="A36" s="8">
        <v>9788417319359</v>
      </c>
      <c r="B36" s="15" t="s">
        <v>45</v>
      </c>
      <c r="C36" s="7" t="s">
        <v>19</v>
      </c>
      <c r="D36" s="7" t="s">
        <v>44</v>
      </c>
      <c r="E36" s="7" t="s">
        <v>43</v>
      </c>
      <c r="F36" s="7" t="s">
        <v>38</v>
      </c>
      <c r="G36" s="7" t="s">
        <v>32</v>
      </c>
      <c r="H36" s="7">
        <v>2018</v>
      </c>
      <c r="I36" s="10">
        <v>13.95</v>
      </c>
      <c r="J36" s="13"/>
      <c r="K36" s="14">
        <f>Table1[[#This Row],[LIST PRICE]]*J36</f>
        <v>0</v>
      </c>
      <c r="L36" s="6"/>
    </row>
    <row r="37" spans="1:12" s="5" customFormat="1" x14ac:dyDescent="0.45">
      <c r="A37" s="8">
        <v>9789563642674</v>
      </c>
      <c r="B37" s="15" t="s">
        <v>57</v>
      </c>
      <c r="C37" s="7" t="s">
        <v>25</v>
      </c>
      <c r="D37" s="7" t="s">
        <v>27</v>
      </c>
      <c r="E37" s="7" t="s">
        <v>58</v>
      </c>
      <c r="F37" s="7" t="s">
        <v>59</v>
      </c>
      <c r="G37" s="7" t="s">
        <v>32</v>
      </c>
      <c r="H37" s="7">
        <v>2022</v>
      </c>
      <c r="I37" s="10">
        <v>18.95</v>
      </c>
      <c r="J37" s="13"/>
      <c r="K37" s="14">
        <f>Table1[[#This Row],[LIST PRICE]]*J37</f>
        <v>0</v>
      </c>
      <c r="L37" s="6"/>
    </row>
    <row r="38" spans="1:12" s="5" customFormat="1" x14ac:dyDescent="0.45">
      <c r="A38" s="8">
        <v>9789569844485</v>
      </c>
      <c r="B38" s="15" t="s">
        <v>76</v>
      </c>
      <c r="C38" s="7" t="s">
        <v>22</v>
      </c>
      <c r="D38" s="7" t="s">
        <v>74</v>
      </c>
      <c r="E38" s="7" t="s">
        <v>75</v>
      </c>
      <c r="F38" s="7" t="s">
        <v>26</v>
      </c>
      <c r="G38" s="7" t="s">
        <v>32</v>
      </c>
      <c r="H38" s="7">
        <v>2022</v>
      </c>
      <c r="I38" s="10">
        <v>24.95</v>
      </c>
      <c r="J38" s="13"/>
      <c r="K38" s="14">
        <f>Table1[[#This Row],[LIST PRICE]]*J38</f>
        <v>0</v>
      </c>
      <c r="L38" s="6"/>
    </row>
    <row r="39" spans="1:12" s="5" customFormat="1" x14ac:dyDescent="0.45">
      <c r="A39" s="8">
        <v>9781513631547</v>
      </c>
      <c r="B39" s="15" t="s">
        <v>41</v>
      </c>
      <c r="C39" s="7" t="s">
        <v>22</v>
      </c>
      <c r="D39" s="7" t="s">
        <v>40</v>
      </c>
      <c r="E39" s="7" t="s">
        <v>39</v>
      </c>
      <c r="F39" s="7" t="s">
        <v>42</v>
      </c>
      <c r="G39" s="7" t="s">
        <v>32</v>
      </c>
      <c r="H39" s="7">
        <v>2021</v>
      </c>
      <c r="I39" s="10">
        <v>19.95</v>
      </c>
      <c r="J39" s="13"/>
      <c r="K39" s="14">
        <f>Table1[[#This Row],[LIST PRICE]]*J39</f>
        <v>0</v>
      </c>
      <c r="L39" s="6"/>
    </row>
    <row r="40" spans="1:12" s="5" customFormat="1" x14ac:dyDescent="0.45">
      <c r="A40" s="8">
        <v>9788426145116</v>
      </c>
      <c r="B40" s="15" t="s">
        <v>60</v>
      </c>
      <c r="C40" s="7" t="s">
        <v>22</v>
      </c>
      <c r="D40" s="7" t="s">
        <v>20</v>
      </c>
      <c r="E40" s="7" t="s">
        <v>21</v>
      </c>
      <c r="F40" s="7" t="s">
        <v>38</v>
      </c>
      <c r="G40" s="7" t="s">
        <v>32</v>
      </c>
      <c r="H40" s="7">
        <v>2025</v>
      </c>
      <c r="I40" s="10">
        <v>19.95</v>
      </c>
      <c r="J40" s="13"/>
      <c r="K40" s="14">
        <f>Table1[[#This Row],[LIST PRICE]]*J40</f>
        <v>0</v>
      </c>
      <c r="L40" s="6"/>
    </row>
    <row r="41" spans="1:12" s="5" customFormat="1" x14ac:dyDescent="0.45">
      <c r="A41" s="8"/>
      <c r="B41" s="7"/>
      <c r="C41" s="7"/>
      <c r="D41" s="7"/>
      <c r="E41" s="7"/>
      <c r="F41" s="7"/>
      <c r="G41" s="7"/>
      <c r="H41" s="7"/>
      <c r="I41" s="10"/>
      <c r="J41" s="13"/>
      <c r="K41" s="14">
        <f>Table1[[#This Row],[LIST PRICE]]*J41</f>
        <v>0</v>
      </c>
      <c r="L41" s="6"/>
    </row>
  </sheetData>
  <mergeCells count="7">
    <mergeCell ref="C14:D14"/>
    <mergeCell ref="E14:H14"/>
    <mergeCell ref="A9:H9"/>
    <mergeCell ref="B10:H10"/>
    <mergeCell ref="B11:H11"/>
    <mergeCell ref="B12:H12"/>
    <mergeCell ref="B13:H13"/>
  </mergeCells>
  <phoneticPr fontId="9" type="noConversion"/>
  <pageMargins left="1" right="0.25" top="0.75" bottom="0.75" header="0.3" footer="0.3"/>
  <pageSetup scale="5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Cinco Procurement</dc:creator>
  <cp:lastModifiedBy>JENNY lizarraga</cp:lastModifiedBy>
  <cp:lastPrinted>2026-05-11T21:44:20Z</cp:lastPrinted>
  <dcterms:created xsi:type="dcterms:W3CDTF">2026-02-26T16:36:54Z</dcterms:created>
  <dcterms:modified xsi:type="dcterms:W3CDTF">2026-05-13T15:59:10Z</dcterms:modified>
</cp:coreProperties>
</file>